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digital_multimeter">'STARTUP BUDGET'!$C$5</definedName>
    <definedName name="Eq_clamp_meter">'STARTUP BUDGET'!$C$6</definedName>
    <definedName name="Eq_voltage_tester_noncontact">'STARTUP BUDGET'!$C$7</definedName>
    <definedName name="Eq_nut_driver_screwdriver_set">'STARTUP BUDGET'!$C$8</definedName>
    <definedName name="Eq_cordless_drill_driver_kit">'STARTUP BUDGET'!$C$9</definedName>
    <definedName name="Eq_appliance_hand_truck">'STARTUP BUDGET'!$C$10</definedName>
    <definedName name="Eq_van_shelving_storage">'STARTUP BUDGET'!$C$11</definedName>
    <definedName name="Eq_initial_parts_inventory">'STARTUP BUDGET'!$C$12</definedName>
    <definedName name="Eq_safety_ppe_kit">'STARTUP BUDGET'!$C$13</definedName>
    <definedName name="Eq_refrigerant_manifold_gauge_set">'STARTUP BUDGET'!$C$14</definedName>
    <definedName name="Vehicle">'STARTUP BUDGET'!$C$17</definedName>
    <definedName name="InsuranceGL">'STARTUP BUDGET'!$C$18</definedName>
    <definedName name="LaunchMarketing">'STARTUP BUDGET'!$C$19</definedName>
    <definedName name="Licenses">'STARTUP BUDGET'!$C$20</definedName>
    <definedName name="Software">'STARTUP BUDGET'!$C$21</definedName>
    <definedName name="Runway">'STARTUP BUDGET'!$C$22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Appliance Repair Startup Financial Model</t>
        </is>
      </c>
    </row>
    <row r="2" ht="18" customHeight="1">
      <c r="A2" s="2" t="inlineStr">
        <is>
          <t>Companion to Appliance Repair Business Startup Plan &amp; Workbook</t>
        </is>
      </c>
    </row>
    <row r="4">
      <c r="B4" s="3" t="inlineStr">
        <is>
          <t>APPLIANCE REPAIR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Appliance Repair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5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Digital multimeter</t>
        </is>
      </c>
      <c r="C5" s="8" t="n">
        <v>210</v>
      </c>
      <c r="E5" s="7" t="inlineStr">
        <is>
          <t>Essential equipment</t>
        </is>
      </c>
      <c r="F5" s="9">
        <f>IFERROR(Eq_digital_multimeter+Eq_clamp_meter+Eq_voltage_tester_noncontact+Eq_nut_driver_screwdriver_set+Eq_cordless_drill_driver_kit+Eq_appliance_hand_truck+Eq_van_shelving_storage+Eq_initial_parts_inventory+Eq_safety_ppe_kit+Eq_refrigerant_manifold_gauge_set,0)</f>
        <v/>
      </c>
      <c r="G5" s="10" t="inlineStr">
        <is>
          <t>Published range 30–210</t>
        </is>
      </c>
    </row>
    <row r="6">
      <c r="B6" s="7" t="inlineStr">
        <is>
          <t>Clamp meter</t>
        </is>
      </c>
      <c r="C6" s="8" t="n">
        <v>135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70–135</t>
        </is>
      </c>
    </row>
    <row r="7">
      <c r="B7" s="7" t="inlineStr">
        <is>
          <t>Non-contact voltage tester</t>
        </is>
      </c>
      <c r="C7" s="8" t="n">
        <v>140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14–140</t>
        </is>
      </c>
    </row>
    <row r="8">
      <c r="B8" s="7" t="inlineStr">
        <is>
          <t>Nut driver / screwdriver set</t>
        </is>
      </c>
      <c r="C8" s="8" t="n">
        <v>90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15–90</t>
        </is>
      </c>
    </row>
    <row r="9">
      <c r="B9" s="7" t="inlineStr">
        <is>
          <t>Cordless drill/driver combo kit</t>
        </is>
      </c>
      <c r="C9" s="8" t="n">
        <v>250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100–250</t>
        </is>
      </c>
    </row>
    <row r="10">
      <c r="B10" s="7" t="inlineStr">
        <is>
          <t>Appliance hand truck / dolly</t>
        </is>
      </c>
      <c r="C10" s="8" t="n">
        <v>320</v>
      </c>
      <c r="G10" s="10" t="inlineStr">
        <is>
          <t>Published range 70–320</t>
        </is>
      </c>
    </row>
    <row r="11">
      <c r="B11" s="7" t="inlineStr">
        <is>
          <t>Van shelving / storage racking</t>
        </is>
      </c>
      <c r="C11" s="8" t="n">
        <v>400</v>
      </c>
      <c r="G11" s="10" t="inlineStr">
        <is>
          <t>Published range 44–400</t>
        </is>
      </c>
    </row>
    <row r="12">
      <c r="B12" s="7" t="inlineStr">
        <is>
          <t>Initial van parts/stock inventory</t>
        </is>
      </c>
      <c r="C12" s="8" t="n">
        <v>12000</v>
      </c>
      <c r="G12" s="10" t="inlineStr">
        <is>
          <t>Published range 8000–12000</t>
        </is>
      </c>
    </row>
    <row r="13">
      <c r="B13" s="7" t="inlineStr">
        <is>
          <t>Work gloves, safety glasses, PPE</t>
        </is>
      </c>
      <c r="C13" s="8" t="n">
        <v>80</v>
      </c>
      <c r="G13" s="10" t="inlineStr">
        <is>
          <t>Published range 15–80</t>
        </is>
      </c>
    </row>
    <row r="14">
      <c r="B14" s="7" t="inlineStr">
        <is>
          <t>Refrigerant manifold gauge set (EPA 608 sealed-system work)</t>
        </is>
      </c>
      <c r="C14" s="8" t="n">
        <v>360</v>
      </c>
      <c r="G14" s="10" t="inlineStr">
        <is>
          <t>Published range 115–360</t>
        </is>
      </c>
    </row>
    <row r="16" ht="20" customHeight="1">
      <c r="B16" s="5" t="inlineStr">
        <is>
          <t>EVERYTHING ELSE</t>
        </is>
      </c>
    </row>
    <row r="17">
      <c r="B17" s="7" t="inlineStr">
        <is>
          <t>Used cargo van (Ford Transit or equivalent, high-mileage starter unit)</t>
        </is>
      </c>
      <c r="C17" s="8" t="n">
        <v>38042</v>
      </c>
    </row>
    <row r="18">
      <c r="B18" s="7" t="inlineStr">
        <is>
          <t>General liability, year one</t>
        </is>
      </c>
      <c r="C18" s="8" t="n">
        <v>1200</v>
      </c>
    </row>
    <row r="19">
      <c r="B19" s="7" t="inlineStr">
        <is>
          <t>Launch marketing</t>
        </is>
      </c>
      <c r="C19" s="8" t="n">
        <v>2500</v>
      </c>
    </row>
    <row r="20">
      <c r="B20" s="7" t="inlineStr">
        <is>
          <t>Licenses and permits</t>
        </is>
      </c>
      <c r="C20" s="8" t="n">
        <v>0</v>
      </c>
      <c r="G20" s="10" t="inlineStr">
        <is>
          <t>From the state table in chapter 4</t>
        </is>
      </c>
    </row>
    <row r="21">
      <c r="B21" s="7" t="inlineStr">
        <is>
          <t>Software and phone, 3 months</t>
        </is>
      </c>
      <c r="C21" s="8" t="n">
        <v>0</v>
      </c>
    </row>
    <row r="22">
      <c r="B22" s="7" t="inlineStr">
        <is>
          <t>Personal runway (chapter 1)</t>
        </is>
      </c>
      <c r="C22" s="8" t="n">
        <v>0</v>
      </c>
    </row>
    <row r="25">
      <c r="B25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16:C16"/>
    <mergeCell ref="A1:G1"/>
    <mergeCell ref="A2:G2"/>
    <mergeCell ref="B4:C4"/>
    <mergeCell ref="B25:G25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30.47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558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388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1</v>
      </c>
      <c r="C5" s="18" t="n">
        <v>12</v>
      </c>
      <c r="D5" s="8" t="n">
        <v>388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0.93</v>
      </c>
      <c r="C6" s="18" t="n">
        <v>11</v>
      </c>
      <c r="D6" s="8" t="n">
        <v>388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0.93</v>
      </c>
      <c r="C7" s="18" t="n">
        <v>11</v>
      </c>
      <c r="D7" s="8" t="n">
        <v>388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0.98</v>
      </c>
      <c r="C8" s="18" t="n">
        <v>12</v>
      </c>
      <c r="D8" s="8" t="n">
        <v>388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0.96</v>
      </c>
      <c r="C9" s="18" t="n">
        <v>12</v>
      </c>
      <c r="D9" s="8" t="n">
        <v>388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1.08</v>
      </c>
      <c r="C10" s="18" t="n">
        <v>13</v>
      </c>
      <c r="D10" s="8" t="n">
        <v>388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1.15</v>
      </c>
      <c r="C11" s="18" t="n">
        <v>14</v>
      </c>
      <c r="D11" s="8" t="n">
        <v>388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1.08</v>
      </c>
      <c r="C12" s="18" t="n">
        <v>13</v>
      </c>
      <c r="D12" s="8" t="n">
        <v>388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0.99</v>
      </c>
      <c r="C13" s="18" t="n">
        <v>12</v>
      </c>
      <c r="D13" s="8" t="n">
        <v>388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0.95</v>
      </c>
      <c r="C14" s="18" t="n">
        <v>11</v>
      </c>
      <c r="D14" s="8" t="n">
        <v>388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1</v>
      </c>
      <c r="C15" s="18" t="n">
        <v>12</v>
      </c>
      <c r="D15" s="8" t="n">
        <v>388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0.96</v>
      </c>
      <c r="C16" s="18" t="n">
        <v>12</v>
      </c>
      <c r="D16" s="8" t="n">
        <v>388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2026-08-27T13:53:14Z</dcterms:modified>
  <cp:lastModifiedBy>Unknown</cp:lastModifiedBy>
</cp:coreProperties>
</file>