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sump_pump">'STARTUP BUDGET'!$C$5</definedName>
    <definedName name="Eq_battery_backup_pump">'STARTUP BUDGET'!$C$6</definedName>
    <definedName name="Eq_dehumidifier">'STARTUP BUDGET'!$C$7</definedName>
    <definedName name="Eq_wet_dry_vac">'STARTUP BUDGET'!$C$8</definedName>
    <definedName name="Eq_moisture_meter">'STARTUP BUDGET'!$C$9</definedName>
    <definedName name="Eq_crack_injection_kit">'STARTUP BUDGET'!$C$10</definedName>
    <definedName name="Eq_demo_hammer">'STARTUP BUDGET'!$C$11</definedName>
    <definedName name="Eq_wheelbarrow">'STARTUP BUDGET'!$C$12</definedName>
    <definedName name="Eq_laser_level">'STARTUP BUDGET'!$C$13</definedName>
    <definedName name="Eq_respirator_kit">'STARTUP BUDGET'!$C$14</definedName>
    <definedName name="Vehicle">'STARTUP BUDGET'!$C$17</definedName>
    <definedName name="InsuranceGL">'STARTUP BUDGET'!$C$18</definedName>
    <definedName name="LaunchMarketing">'STARTUP BUDGET'!$C$19</definedName>
    <definedName name="Licenses">'STARTUP BUDGET'!$C$20</definedName>
    <definedName name="Software">'STARTUP BUDGET'!$C$21</definedName>
    <definedName name="Runway">'STARTUP BUDGET'!$C$22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Basement Waterproofing Startup Financial Model</t>
        </is>
      </c>
    </row>
    <row r="2" ht="18" customHeight="1">
      <c r="A2" s="2" t="inlineStr">
        <is>
          <t>Companion to Basement Waterproofing Business Startup Plan &amp; Workbook</t>
        </is>
      </c>
    </row>
    <row r="4">
      <c r="B4" s="3" t="inlineStr">
        <is>
          <t>BASEMENT WATERPROOFING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Basement Waterproofing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5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Submersible sump pump (1/2 HP)</t>
        </is>
      </c>
      <c r="C5" s="8" t="n">
        <v>439</v>
      </c>
      <c r="E5" s="7" t="inlineStr">
        <is>
          <t>Essential equipment</t>
        </is>
      </c>
      <c r="F5" s="9">
        <f>IFERROR(Eq_sump_pump+Eq_battery_backup_pump+Eq_dehumidifier+Eq_wet_dry_vac+Eq_moisture_meter+Eq_crack_injection_kit+Eq_demo_hammer+Eq_wheelbarrow+Eq_laser_level+Eq_respirator_kit,0)</f>
        <v/>
      </c>
      <c r="G5" s="10" t="inlineStr">
        <is>
          <t>Published range 91–439</t>
        </is>
      </c>
    </row>
    <row r="6">
      <c r="B6" s="7" t="inlineStr">
        <is>
          <t>Battery backup sump pump system</t>
        </is>
      </c>
      <c r="C6" s="8" t="n">
        <v>746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158–746</t>
        </is>
      </c>
    </row>
    <row r="7">
      <c r="B7" s="7" t="inlineStr">
        <is>
          <t>Commercial-grade dehumidifier (70-pint)</t>
        </is>
      </c>
      <c r="C7" s="8" t="n">
        <v>500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180–500</t>
        </is>
      </c>
    </row>
    <row r="8">
      <c r="B8" s="7" t="inlineStr">
        <is>
          <t>Wet/dry shop vacuum (16-gallon)</t>
        </is>
      </c>
      <c r="C8" s="8" t="n">
        <v>574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159–574</t>
        </is>
      </c>
    </row>
    <row r="9">
      <c r="B9" s="7" t="inlineStr">
        <is>
          <t>Pin/pinless moisture meter</t>
        </is>
      </c>
      <c r="C9" s="8" t="n">
        <v>200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20–200</t>
        </is>
      </c>
    </row>
    <row r="10">
      <c r="B10" s="7" t="inlineStr">
        <is>
          <t>Epoxy/polyurethane crack injection kit</t>
        </is>
      </c>
      <c r="C10" s="8" t="n">
        <v>660</v>
      </c>
      <c r="G10" s="10" t="inlineStr">
        <is>
          <t>Published range 219–660</t>
        </is>
      </c>
    </row>
    <row r="11">
      <c r="B11" s="7" t="inlineStr">
        <is>
          <t>Electric demolition/rotary hammer</t>
        </is>
      </c>
      <c r="C11" s="8" t="n">
        <v>815</v>
      </c>
      <c r="G11" s="10" t="inlineStr">
        <is>
          <t>Published range 319–815</t>
        </is>
      </c>
    </row>
    <row r="12">
      <c r="B12" s="7" t="inlineStr">
        <is>
          <t>Contractor-grade wheelbarrow (6 cu ft)</t>
        </is>
      </c>
      <c r="C12" s="8" t="n">
        <v>249</v>
      </c>
      <c r="G12" s="10" t="inlineStr">
        <is>
          <t>Published range 114–249</t>
        </is>
      </c>
    </row>
    <row r="13">
      <c r="B13" s="7" t="inlineStr">
        <is>
          <t>Self-leveling cross-line laser level</t>
        </is>
      </c>
      <c r="C13" s="8" t="n">
        <v>230</v>
      </c>
      <c r="G13" s="10" t="inlineStr">
        <is>
          <t>Published range 70–230</t>
        </is>
      </c>
    </row>
    <row r="14">
      <c r="B14" s="7" t="inlineStr">
        <is>
          <t>Half-mask respirator kit (P100/OV cartridges)</t>
        </is>
      </c>
      <c r="C14" s="8" t="n">
        <v>81</v>
      </c>
      <c r="G14" s="10" t="inlineStr">
        <is>
          <t>Published range 34–81</t>
        </is>
      </c>
    </row>
    <row r="16" ht="20" customHeight="1">
      <c r="B16" s="5" t="inlineStr">
        <is>
          <t>EVERYTHING ELSE</t>
        </is>
      </c>
    </row>
    <row r="17">
      <c r="B17" s="7" t="inlineStr">
        <is>
          <t>Used cargo van (work van)</t>
        </is>
      </c>
      <c r="C17" s="8" t="n">
        <v>49766</v>
      </c>
    </row>
    <row r="18">
      <c r="B18" s="7" t="inlineStr">
        <is>
          <t>General liability, year one</t>
        </is>
      </c>
      <c r="C18" s="8" t="n">
        <v>1800</v>
      </c>
    </row>
    <row r="19">
      <c r="B19" s="7" t="inlineStr">
        <is>
          <t>Launch marketing</t>
        </is>
      </c>
      <c r="C19" s="8" t="n">
        <v>5000</v>
      </c>
    </row>
    <row r="20">
      <c r="B20" s="7" t="inlineStr">
        <is>
          <t>Licenses and permits</t>
        </is>
      </c>
      <c r="C20" s="8" t="n">
        <v>0</v>
      </c>
      <c r="G20" s="10" t="inlineStr">
        <is>
          <t>From the state table in chapter 4</t>
        </is>
      </c>
    </row>
    <row r="21">
      <c r="B21" s="7" t="inlineStr">
        <is>
          <t>Software and phone, 3 months</t>
        </is>
      </c>
      <c r="C21" s="8" t="n">
        <v>0</v>
      </c>
    </row>
    <row r="22">
      <c r="B22" s="7" t="inlineStr">
        <is>
          <t>Personal runway (chapter 1)</t>
        </is>
      </c>
      <c r="C22" s="8" t="n">
        <v>0</v>
      </c>
    </row>
    <row r="25">
      <c r="B25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B16:C16"/>
    <mergeCell ref="A1:G1"/>
    <mergeCell ref="A2:G2"/>
    <mergeCell ref="B4:C4"/>
    <mergeCell ref="B25:G25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37.54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817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3988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0.98</v>
      </c>
      <c r="C5" s="18" t="n">
        <v>12</v>
      </c>
      <c r="D5" s="8" t="n">
        <v>3988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0.92</v>
      </c>
      <c r="C6" s="18" t="n">
        <v>11</v>
      </c>
      <c r="D6" s="8" t="n">
        <v>3988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1.11</v>
      </c>
      <c r="C7" s="18" t="n">
        <v>13</v>
      </c>
      <c r="D7" s="8" t="n">
        <v>3988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1.03</v>
      </c>
      <c r="C8" s="18" t="n">
        <v>12</v>
      </c>
      <c r="D8" s="8" t="n">
        <v>3988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0.91</v>
      </c>
      <c r="C9" s="18" t="n">
        <v>11</v>
      </c>
      <c r="D9" s="8" t="n">
        <v>3988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1.07</v>
      </c>
      <c r="C10" s="18" t="n">
        <v>13</v>
      </c>
      <c r="D10" s="8" t="n">
        <v>3988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1.22</v>
      </c>
      <c r="C11" s="18" t="n">
        <v>15</v>
      </c>
      <c r="D11" s="8" t="n">
        <v>3988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1.21</v>
      </c>
      <c r="C12" s="18" t="n">
        <v>15</v>
      </c>
      <c r="D12" s="8" t="n">
        <v>3988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1.05</v>
      </c>
      <c r="C13" s="18" t="n">
        <v>13</v>
      </c>
      <c r="D13" s="8" t="n">
        <v>3988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0.92</v>
      </c>
      <c r="C14" s="18" t="n">
        <v>11</v>
      </c>
      <c r="D14" s="8" t="n">
        <v>3988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0.77</v>
      </c>
      <c r="C15" s="18" t="n">
        <v>9</v>
      </c>
      <c r="D15" s="8" t="n">
        <v>3988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0.8100000000000001</v>
      </c>
      <c r="C16" s="18" t="n">
        <v>10</v>
      </c>
      <c r="D16" s="8" t="n">
        <v>3988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2026-08-27T12:24:20Z</dcterms:modified>
  <cp:lastModifiedBy>Unknown</cp:lastModifiedBy>
</cp:coreProperties>
</file>