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hvlp_sprayer">'STARTUP BUDGET'!$C$5</definedName>
    <definedName name="Eq_random_orbital_sander">'STARTUP BUDGET'!$C$6</definedName>
    <definedName name="Eq_tsp_cleaner">'STARTUP BUDGET'!$C$7</definedName>
    <definedName name="Eq_bonding_primer">'STARTUP BUDGET'!$C$8</definedName>
    <definedName name="Eq_wood_filler">'STARTUP BUDGET'!$C$9</definedName>
    <definedName name="Eq_sandpaper">'STARTUP BUDGET'!$C$10</definedName>
    <definedName name="Eq_painters_tape">'STARTUP BUDGET'!$C$11</definedName>
    <definedName name="Eq_tack_cloth">'STARTUP BUDGET'!$C$12</definedName>
    <definedName name="Eq_drop_cloth">'STARTUP BUDGET'!$C$13</definedName>
    <definedName name="Eq_spray_tent">'STARTUP BUDGET'!$C$14</definedName>
    <definedName name="Eq_drill_driver_kit">'STARTUP BUDGET'!$C$15</definedName>
    <definedName name="Eq_brushes">'STARTUP BUDGET'!$C$16</definedName>
    <definedName name="Vehicle">'STARTUP BUDGET'!$C$19</definedName>
    <definedName name="InsuranceGL">'STARTUP BUDGET'!$C$20</definedName>
    <definedName name="LaunchMarketing">'STARTUP BUDGET'!$C$21</definedName>
    <definedName name="Licenses">'STARTUP BUDGET'!$C$22</definedName>
    <definedName name="Software">'STARTUP BUDGET'!$C$23</definedName>
    <definedName name="Runway">'STARTUP BUDGET'!$C$24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Cabinet Refinishing Startup Financial Model</t>
        </is>
      </c>
    </row>
    <row r="2" ht="18" customHeight="1">
      <c r="A2" s="2" t="inlineStr">
        <is>
          <t>Companion to Cabinet Refinishing Business Startup Plan &amp; Workbook</t>
        </is>
      </c>
    </row>
    <row r="4">
      <c r="B4" s="3" t="inlineStr">
        <is>
          <t>CABINET REFINISHING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Cabinet Refinishing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7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HVLP turbine sprayer system (cabinet-grade finish)</t>
        </is>
      </c>
      <c r="C5" s="8" t="n">
        <v>1100</v>
      </c>
      <c r="E5" s="7" t="inlineStr">
        <is>
          <t>Essential equipment</t>
        </is>
      </c>
      <c r="F5" s="9">
        <f>IFERROR(Eq_hvlp_sprayer+Eq_random_orbital_sander+Eq_tsp_cleaner+Eq_bonding_primer+Eq_wood_filler+Eq_sandpaper+Eq_painters_tape+Eq_tack_cloth+Eq_drop_cloth+Eq_spray_tent+Eq_drill_driver_kit+Eq_brushes,0)</f>
        <v/>
      </c>
      <c r="G5" s="10" t="inlineStr">
        <is>
          <t>Published range 600–1100</t>
        </is>
      </c>
    </row>
    <row r="6">
      <c r="B6" s="7" t="inlineStr">
        <is>
          <t>Random orbital sander</t>
        </is>
      </c>
      <c r="C6" s="8" t="n">
        <v>150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60–150</t>
        </is>
      </c>
    </row>
    <row r="7">
      <c r="B7" s="7" t="inlineStr">
        <is>
          <t>TSP cleaner/degreaser (surface prep)</t>
        </is>
      </c>
      <c r="C7" s="8" t="n">
        <v>15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7–15</t>
        </is>
      </c>
    </row>
    <row r="8">
      <c r="B8" s="7" t="inlineStr">
        <is>
          <t>Bonding primer (for glossy/slick cabinet surfaces)</t>
        </is>
      </c>
      <c r="C8" s="8" t="n">
        <v>25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14–25</t>
        </is>
      </c>
    </row>
    <row r="9">
      <c r="B9" s="7" t="inlineStr">
        <is>
          <t>Wood filler/putty (repair nicks and holes)</t>
        </is>
      </c>
      <c r="C9" s="8" t="n">
        <v>18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6–18</t>
        </is>
      </c>
    </row>
    <row r="10">
      <c r="B10" s="7" t="inlineStr">
        <is>
          <t>Sandpaper (assorted grit)</t>
        </is>
      </c>
      <c r="C10" s="8" t="n">
        <v>10</v>
      </c>
      <c r="G10" s="10" t="inlineStr">
        <is>
          <t>Published range 5–10</t>
        </is>
      </c>
    </row>
    <row r="11">
      <c r="B11" s="7" t="inlineStr">
        <is>
          <t>Painter's tape &amp; hand masker</t>
        </is>
      </c>
      <c r="C11" s="8" t="n">
        <v>20</v>
      </c>
      <c r="G11" s="10" t="inlineStr">
        <is>
          <t>Published range 10–20</t>
        </is>
      </c>
    </row>
    <row r="12">
      <c r="B12" s="7" t="inlineStr">
        <is>
          <t>Tack cloths &amp; microfiber cloths</t>
        </is>
      </c>
      <c r="C12" s="8" t="n">
        <v>10</v>
      </c>
      <c r="G12" s="10" t="inlineStr">
        <is>
          <t>Published range 5–10</t>
        </is>
      </c>
    </row>
    <row r="13">
      <c r="B13" s="7" t="inlineStr">
        <is>
          <t>Drop cloths / plastic sheeting</t>
        </is>
      </c>
      <c r="C13" s="8" t="n">
        <v>20</v>
      </c>
      <c r="G13" s="10" t="inlineStr">
        <is>
          <t>Published range 5–20</t>
        </is>
      </c>
    </row>
    <row r="14">
      <c r="B14" s="7" t="inlineStr">
        <is>
          <t>Portable spray booth/tent for cabinet doors</t>
        </is>
      </c>
      <c r="C14" s="8" t="n">
        <v>180</v>
      </c>
      <c r="G14" s="10" t="inlineStr">
        <is>
          <t>Published range 55–180</t>
        </is>
      </c>
    </row>
    <row r="15">
      <c r="B15" s="7" t="inlineStr">
        <is>
          <t>Cordless drill/driver kit (door &amp; hardware removal)</t>
        </is>
      </c>
      <c r="C15" s="8" t="n">
        <v>150</v>
      </c>
      <c r="G15" s="10" t="inlineStr">
        <is>
          <t>Published range 50–150</t>
        </is>
      </c>
    </row>
    <row r="16">
      <c r="B16" s="7" t="inlineStr">
        <is>
          <t>Quality paintbrushes (Purdy/Wooster-grade)</t>
        </is>
      </c>
      <c r="C16" s="8" t="n">
        <v>30</v>
      </c>
      <c r="G16" s="10" t="inlineStr">
        <is>
          <t>Published range 15–30</t>
        </is>
      </c>
    </row>
    <row r="18" ht="20" customHeight="1">
      <c r="B18" s="5" t="inlineStr">
        <is>
          <t>EVERYTHING ELSE</t>
        </is>
      </c>
    </row>
    <row r="19">
      <c r="B19" s="7" t="inlineStr">
        <is>
          <t>Used compact cargo van (2018-2020 Ford Transit Connect)</t>
        </is>
      </c>
      <c r="C19" s="8" t="n">
        <v>18271</v>
      </c>
    </row>
    <row r="20">
      <c r="B20" s="7" t="inlineStr">
        <is>
          <t>General liability, year one</t>
        </is>
      </c>
      <c r="C20" s="8" t="n">
        <v>4641</v>
      </c>
    </row>
    <row r="21">
      <c r="B21" s="7" t="inlineStr">
        <is>
          <t>Launch marketing</t>
        </is>
      </c>
      <c r="C21" s="8" t="n">
        <v>1500</v>
      </c>
    </row>
    <row r="22">
      <c r="B22" s="7" t="inlineStr">
        <is>
          <t>Licenses and permits</t>
        </is>
      </c>
      <c r="C22" s="8" t="n">
        <v>0</v>
      </c>
      <c r="G22" s="10" t="inlineStr">
        <is>
          <t>From the state table in chapter 4</t>
        </is>
      </c>
    </row>
    <row r="23">
      <c r="B23" s="7" t="inlineStr">
        <is>
          <t>Software and phone, 3 months</t>
        </is>
      </c>
      <c r="C23" s="8" t="n">
        <v>0</v>
      </c>
    </row>
    <row r="24">
      <c r="B24" s="7" t="inlineStr">
        <is>
          <t>Personal runway (chapter 1)</t>
        </is>
      </c>
      <c r="C24" s="8" t="n">
        <v>0</v>
      </c>
    </row>
    <row r="27">
      <c r="B27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27:G27"/>
    <mergeCell ref="A2:G2"/>
    <mergeCell ref="B18:C18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29.65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762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4158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1.06</v>
      </c>
      <c r="C5" s="18" t="n">
        <v>13</v>
      </c>
      <c r="D5" s="8" t="n">
        <v>4158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1</v>
      </c>
      <c r="C6" s="18" t="n">
        <v>12</v>
      </c>
      <c r="D6" s="8" t="n">
        <v>4158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1.03</v>
      </c>
      <c r="C7" s="18" t="n">
        <v>12</v>
      </c>
      <c r="D7" s="8" t="n">
        <v>4158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1.07</v>
      </c>
      <c r="C8" s="18" t="n">
        <v>13</v>
      </c>
      <c r="D8" s="8" t="n">
        <v>4158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0.95</v>
      </c>
      <c r="C9" s="18" t="n">
        <v>11</v>
      </c>
      <c r="D9" s="8" t="n">
        <v>4158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1.05</v>
      </c>
      <c r="C10" s="18" t="n">
        <v>13</v>
      </c>
      <c r="D10" s="8" t="n">
        <v>4158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</v>
      </c>
      <c r="C11" s="18" t="n">
        <v>13</v>
      </c>
      <c r="D11" s="8" t="n">
        <v>4158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1.09</v>
      </c>
      <c r="C12" s="18" t="n">
        <v>13</v>
      </c>
      <c r="D12" s="8" t="n">
        <v>4158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</v>
      </c>
      <c r="C13" s="18" t="n">
        <v>12</v>
      </c>
      <c r="D13" s="8" t="n">
        <v>4158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0.9399999999999999</v>
      </c>
      <c r="C14" s="18" t="n">
        <v>11</v>
      </c>
      <c r="D14" s="8" t="n">
        <v>4158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0.88</v>
      </c>
      <c r="C15" s="18" t="n">
        <v>11</v>
      </c>
      <c r="D15" s="8" t="n">
        <v>4158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0.8100000000000001</v>
      </c>
      <c r="C16" s="18" t="n">
        <v>10</v>
      </c>
      <c r="D16" s="8" t="n">
        <v>4158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2026-08-27T13:20:22Z</dcterms:modified>
  <cp:lastModifiedBy>Unknown</cp:lastModifiedBy>
</cp:coreProperties>
</file>