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cordless_drill_impact_kit">'STARTUP BUDGET'!$C$5</definedName>
    <definedName name="Eq_torsion_spring_bars">'STARTUP BUDGET'!$C$6</definedName>
    <definedName name="Eq_locking_pliers_set">'STARTUP BUDGET'!$C$7</definedName>
    <definedName name="Eq_step_ladder">'STARTUP BUDGET'!$C$8</definedName>
    <definedName name="Eq_mechanics_tool_set">'STARTUP BUDGET'!$C$9</definedName>
    <definedName name="Eq_panel_lift_jack">'STARTUP BUDGET'!$C$10</definedName>
    <definedName name="Eq_safety_kit">'STARTUP BUDGET'!$C$11</definedName>
    <definedName name="Eq_tape_measure_level">'STARTUP BUDGET'!$C$12</definedName>
    <definedName name="Eq_hex_key_set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Garage Door Service Startup Financial Model</t>
        </is>
      </c>
    </row>
    <row r="2" ht="18" customHeight="1">
      <c r="A2" s="2" t="inlineStr">
        <is>
          <t>Companion to Garage Door Service Business Startup Plan &amp; Workbook</t>
        </is>
      </c>
    </row>
    <row r="4">
      <c r="B4" s="3" t="inlineStr">
        <is>
          <t>GARAGE DOOR SERVICE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Garage Door Service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Cordless drill/driver + impact driver 2-tool combo kit</t>
        </is>
      </c>
      <c r="C5" s="8" t="n">
        <v>249</v>
      </c>
      <c r="E5" s="7" t="inlineStr">
        <is>
          <t>Essential equipment</t>
        </is>
      </c>
      <c r="F5" s="9">
        <f>IFERROR(Eq_cordless_drill_impact_kit+Eq_torsion_spring_bars+Eq_locking_pliers_set+Eq_step_ladder+Eq_mechanics_tool_set+Eq_panel_lift_jack+Eq_safety_kit+Eq_tape_measure_level+Eq_hex_key_set,0)</f>
        <v/>
      </c>
      <c r="G5" s="10" t="inlineStr">
        <is>
          <t>Published range 124–249</t>
        </is>
      </c>
    </row>
    <row r="6">
      <c r="B6" s="7" t="inlineStr">
        <is>
          <t>Torsion spring winding bar set</t>
        </is>
      </c>
      <c r="C6" s="8" t="n">
        <v>50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15–50</t>
        </is>
      </c>
    </row>
    <row r="7">
      <c r="B7" s="7" t="inlineStr">
        <is>
          <t>3-piece locking pliers / vise-grip set</t>
        </is>
      </c>
      <c r="C7" s="8" t="n">
        <v>30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20–30</t>
        </is>
      </c>
    </row>
    <row r="8">
      <c r="B8" s="7" t="inlineStr">
        <is>
          <t>10 ft. fiberglass step ladder (Type IA)</t>
        </is>
      </c>
      <c r="C8" s="8" t="n">
        <v>300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150–300</t>
        </is>
      </c>
    </row>
    <row r="9">
      <c r="B9" s="7" t="inlineStr">
        <is>
          <t>Mechanic's socket &amp; wrench tool set (~200-pc)</t>
        </is>
      </c>
      <c r="C9" s="8" t="n">
        <v>190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70–190</t>
        </is>
      </c>
    </row>
    <row r="10">
      <c r="B10" s="7" t="inlineStr">
        <is>
          <t>Hydraulic garage door panel lift/jack tool</t>
        </is>
      </c>
      <c r="C10" s="8" t="n">
        <v>250</v>
      </c>
      <c r="G10" s="10" t="inlineStr">
        <is>
          <t>Published range 150–250</t>
        </is>
      </c>
    </row>
    <row r="11">
      <c r="B11" s="7" t="inlineStr">
        <is>
          <t>Safety glasses, hearing protection &amp; work gloves kit</t>
        </is>
      </c>
      <c r="C11" s="8" t="n">
        <v>50</v>
      </c>
      <c r="G11" s="10" t="inlineStr">
        <is>
          <t>Published range 15–50</t>
        </is>
      </c>
    </row>
    <row r="12">
      <c r="B12" s="7" t="inlineStr">
        <is>
          <t>25 ft. tape measure &amp; torpedo level</t>
        </is>
      </c>
      <c r="C12" s="8" t="n">
        <v>60</v>
      </c>
      <c r="G12" s="10" t="inlineStr">
        <is>
          <t>Published range 20–60</t>
        </is>
      </c>
    </row>
    <row r="13">
      <c r="B13" s="7" t="inlineStr">
        <is>
          <t>SAE/Metric hex key (Allen wrench) set</t>
        </is>
      </c>
      <c r="C13" s="8" t="n">
        <v>30</v>
      </c>
      <c r="G13" s="10" t="inlineStr">
        <is>
          <t>Published range 15–30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cargo van (work vehicle)</t>
        </is>
      </c>
      <c r="C16" s="8" t="n">
        <v>16000</v>
      </c>
    </row>
    <row r="17">
      <c r="B17" s="7" t="inlineStr">
        <is>
          <t>General liability, year one</t>
        </is>
      </c>
      <c r="C17" s="8" t="n">
        <v>2000</v>
      </c>
    </row>
    <row r="18">
      <c r="B18" s="7" t="inlineStr">
        <is>
          <t>Launch marketing</t>
        </is>
      </c>
      <c r="C18" s="8" t="n">
        <v>2000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37.63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583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585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1.54</v>
      </c>
      <c r="C5" s="18" t="n">
        <v>18</v>
      </c>
      <c r="D5" s="8" t="n">
        <v>585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</v>
      </c>
      <c r="C6" s="18" t="n">
        <v>11</v>
      </c>
      <c r="D6" s="8" t="n">
        <v>585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0.85</v>
      </c>
      <c r="C7" s="18" t="n">
        <v>10</v>
      </c>
      <c r="D7" s="8" t="n">
        <v>585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0.88</v>
      </c>
      <c r="C8" s="18" t="n">
        <v>11</v>
      </c>
      <c r="D8" s="8" t="n">
        <v>585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0.9399999999999999</v>
      </c>
      <c r="C9" s="18" t="n">
        <v>11</v>
      </c>
      <c r="D9" s="8" t="n">
        <v>585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1.06</v>
      </c>
      <c r="C10" s="18" t="n">
        <v>13</v>
      </c>
      <c r="D10" s="8" t="n">
        <v>585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1.03</v>
      </c>
      <c r="C11" s="18" t="n">
        <v>12</v>
      </c>
      <c r="D11" s="8" t="n">
        <v>585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1.03</v>
      </c>
      <c r="C12" s="18" t="n">
        <v>12</v>
      </c>
      <c r="D12" s="8" t="n">
        <v>585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0.95</v>
      </c>
      <c r="C13" s="18" t="n">
        <v>11</v>
      </c>
      <c r="D13" s="8" t="n">
        <v>585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0.92</v>
      </c>
      <c r="C14" s="18" t="n">
        <v>11</v>
      </c>
      <c r="D14" s="8" t="n">
        <v>585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0.9399999999999999</v>
      </c>
      <c r="C15" s="18" t="n">
        <v>11</v>
      </c>
      <c r="D15" s="8" t="n">
        <v>585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0.96</v>
      </c>
      <c r="C16" s="18" t="n">
        <v>12</v>
      </c>
      <c r="D16" s="8" t="n">
        <v>585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2026-08-27T13:54:16Z</dcterms:modified>
  <cp:lastModifiedBy>Unknown</cp:lastModifiedBy>
</cp:coreProperties>
</file>