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moisture_meter">'STARTUP BUDGET'!$C$5</definedName>
    <definedName name="Eq_thermal_camera">'STARTUP BUDGET'!$C$6</definedName>
    <definedName name="Eq_outlet_tester">'STARTUP BUDGET'!$C$7</definedName>
    <definedName name="Eq_combustible_gas_detector">'STARTUP BUDGET'!$C$8</definedName>
    <definedName name="Eq_co_detector">'STARTUP BUDGET'!$C$9</definedName>
    <definedName name="Eq_ladder">'STARTUP BUDGET'!$C$10</definedName>
    <definedName name="Eq_flashlight">'STARTUP BUDGET'!$C$11</definedName>
    <definedName name="Eq_voltage_tester">'STARTUP BUDGET'!$C$12</definedName>
    <definedName name="Eq_roof_camera_pole">'STARTUP BUDGET'!$C$13</definedName>
    <definedName name="Eq_inspection_software">'STARTUP BUDGET'!$C$14</definedName>
    <definedName name="Eq_tape_measure">'STARTUP BUDGET'!$C$15</definedName>
    <definedName name="Eq_coveralls_knee_pads">'STARTUP BUDGET'!$C$16</definedName>
    <definedName name="Vehicle">'STARTUP BUDGET'!$C$19</definedName>
    <definedName name="InsuranceGL">'STARTUP BUDGET'!$C$20</definedName>
    <definedName name="LaunchMarketing">'STARTUP BUDGET'!$C$21</definedName>
    <definedName name="Licenses">'STARTUP BUDGET'!$C$22</definedName>
    <definedName name="Software">'STARTUP BUDGET'!$C$23</definedName>
    <definedName name="Runway">'STARTUP BUDGET'!$C$24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Home Inspection Startup Financial Model</t>
        </is>
      </c>
    </row>
    <row r="2" ht="18" customHeight="1">
      <c r="A2" s="2" t="inlineStr">
        <is>
          <t>Companion to Home Inspection Business Startup Plan &amp; Workbook</t>
        </is>
      </c>
    </row>
    <row r="4">
      <c r="B4" s="3" t="inlineStr">
        <is>
          <t>HOME INSPECTION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Home Inspection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7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Pin-type moisture meter</t>
        </is>
      </c>
      <c r="C5" s="8" t="n">
        <v>349</v>
      </c>
      <c r="E5" s="7" t="inlineStr">
        <is>
          <t>Essential equipment</t>
        </is>
      </c>
      <c r="F5" s="9">
        <f>IFERROR(Eq_moisture_meter+Eq_thermal_camera+Eq_outlet_tester+Eq_combustible_gas_detector+Eq_co_detector+Eq_ladder+Eq_flashlight+Eq_voltage_tester+Eq_roof_camera_pole+Eq_inspection_software+Eq_tape_measure+Eq_coveralls_knee_pads,0)</f>
        <v/>
      </c>
      <c r="G5" s="10" t="inlineStr">
        <is>
          <t>Published range 104–349</t>
        </is>
      </c>
    </row>
    <row r="6">
      <c r="B6" s="7" t="inlineStr">
        <is>
          <t>Infrared thermal imaging camera</t>
        </is>
      </c>
      <c r="C6" s="8" t="n">
        <v>899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214–899</t>
        </is>
      </c>
    </row>
    <row r="7">
      <c r="B7" s="7" t="inlineStr">
        <is>
          <t>Electrical outlet/GFCI circuit tester</t>
        </is>
      </c>
      <c r="C7" s="8" t="n">
        <v>56.67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11.99–56.67</t>
        </is>
      </c>
    </row>
    <row r="8">
      <c r="B8" s="7" t="inlineStr">
        <is>
          <t>Combustible gas leak detector</t>
        </is>
      </c>
      <c r="C8" s="8" t="n">
        <v>292.46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59.36–292.46</t>
        </is>
      </c>
    </row>
    <row r="9">
      <c r="B9" s="7" t="inlineStr">
        <is>
          <t>Carbon monoxide detector/meter</t>
        </is>
      </c>
      <c r="C9" s="8" t="n">
        <v>499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79–499</t>
        </is>
      </c>
    </row>
    <row r="10">
      <c r="B10" s="7" t="inlineStr">
        <is>
          <t>Multi-position/extension ladder (17-22 ft)</t>
        </is>
      </c>
      <c r="C10" s="8" t="n">
        <v>380</v>
      </c>
      <c r="G10" s="10" t="inlineStr">
        <is>
          <t>Published range 68–380</t>
        </is>
      </c>
    </row>
    <row r="11">
      <c r="B11" s="7" t="inlineStr">
        <is>
          <t>Heavy-duty inspection flashlight</t>
        </is>
      </c>
      <c r="C11" s="8" t="n">
        <v>159.95</v>
      </c>
      <c r="G11" s="10" t="inlineStr">
        <is>
          <t>Published range 71.95–159.95</t>
        </is>
      </c>
    </row>
    <row r="12">
      <c r="B12" s="7" t="inlineStr">
        <is>
          <t>Non-contact voltage tester</t>
        </is>
      </c>
      <c r="C12" s="8" t="n">
        <v>57.99</v>
      </c>
      <c r="G12" s="10" t="inlineStr">
        <is>
          <t>Published range 13.59–57.99</t>
        </is>
      </c>
    </row>
    <row r="13">
      <c r="B13" s="7" t="inlineStr">
        <is>
          <t>Extendable roof/attic inspection camera pole</t>
        </is>
      </c>
      <c r="C13" s="8" t="n">
        <v>249</v>
      </c>
      <c r="G13" s="10" t="inlineStr">
        <is>
          <t>Published range 179–249</t>
        </is>
      </c>
    </row>
    <row r="14">
      <c r="B14" s="7" t="inlineStr">
        <is>
          <t>Inspection report software subscription (annual)</t>
        </is>
      </c>
      <c r="C14" s="8" t="n">
        <v>1308</v>
      </c>
      <c r="G14" s="10" t="inlineStr">
        <is>
          <t>Published range 1090–1308</t>
        </is>
      </c>
    </row>
    <row r="15">
      <c r="B15" s="7" t="inlineStr">
        <is>
          <t>Laser distance measurer / tape measure</t>
        </is>
      </c>
      <c r="C15" s="8" t="n">
        <v>575</v>
      </c>
      <c r="G15" s="10" t="inlineStr">
        <is>
          <t>Published range 169.99–575</t>
        </is>
      </c>
    </row>
    <row r="16">
      <c r="B16" s="7" t="inlineStr">
        <is>
          <t>Coveralls, knee pads, crawlspace gear</t>
        </is>
      </c>
      <c r="C16" s="8" t="n">
        <v>450</v>
      </c>
      <c r="G16" s="10" t="inlineStr">
        <is>
          <t>Published range 9.09–450</t>
        </is>
      </c>
    </row>
    <row r="18" ht="20" customHeight="1">
      <c r="B18" s="5" t="inlineStr">
        <is>
          <t>EVERYTHING ELSE</t>
        </is>
      </c>
    </row>
    <row r="19">
      <c r="B19" s="7" t="inlineStr">
        <is>
          <t>Used compact SUV (2018-2019 Toyota RAV4, ~7 years old)</t>
        </is>
      </c>
      <c r="C19" s="8" t="n">
        <v>23800</v>
      </c>
    </row>
    <row r="20">
      <c r="B20" s="7" t="inlineStr">
        <is>
          <t>General liability, year one</t>
        </is>
      </c>
      <c r="C20" s="8" t="n">
        <v>405</v>
      </c>
    </row>
    <row r="21">
      <c r="B21" s="7" t="inlineStr">
        <is>
          <t>Launch marketing</t>
        </is>
      </c>
      <c r="C21" s="8" t="n">
        <v>2500</v>
      </c>
    </row>
    <row r="22">
      <c r="B22" s="7" t="inlineStr">
        <is>
          <t>Licenses and permits</t>
        </is>
      </c>
      <c r="C22" s="8" t="n">
        <v>0</v>
      </c>
      <c r="G22" s="10" t="inlineStr">
        <is>
          <t>From the state table in chapter 4</t>
        </is>
      </c>
    </row>
    <row r="23">
      <c r="B23" s="7" t="inlineStr">
        <is>
          <t>Software and phone, 3 months</t>
        </is>
      </c>
      <c r="C23" s="8" t="n">
        <v>0</v>
      </c>
    </row>
    <row r="24">
      <c r="B24" s="7" t="inlineStr">
        <is>
          <t>Personal runway (chapter 1)</t>
        </is>
      </c>
      <c r="C24" s="8" t="n">
        <v>0</v>
      </c>
    </row>
    <row r="27">
      <c r="B27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E4:F4"/>
    <mergeCell ref="A1:G1"/>
    <mergeCell ref="B27:G27"/>
    <mergeCell ref="A2:G2"/>
    <mergeCell ref="B18:C18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50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492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407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0.85</v>
      </c>
      <c r="C5" s="18" t="n">
        <v>10</v>
      </c>
      <c r="D5" s="8" t="n">
        <v>407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0.9</v>
      </c>
      <c r="C6" s="18" t="n">
        <v>11</v>
      </c>
      <c r="D6" s="8" t="n">
        <v>407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1</v>
      </c>
      <c r="C7" s="18" t="n">
        <v>12</v>
      </c>
      <c r="D7" s="8" t="n">
        <v>407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1.08</v>
      </c>
      <c r="C8" s="18" t="n">
        <v>13</v>
      </c>
      <c r="D8" s="8" t="n">
        <v>407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1.15</v>
      </c>
      <c r="C9" s="18" t="n">
        <v>14</v>
      </c>
      <c r="D9" s="8" t="n">
        <v>407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1.15</v>
      </c>
      <c r="C10" s="18" t="n">
        <v>14</v>
      </c>
      <c r="D10" s="8" t="n">
        <v>407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1.1</v>
      </c>
      <c r="C11" s="18" t="n">
        <v>13</v>
      </c>
      <c r="D11" s="8" t="n">
        <v>407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1.08</v>
      </c>
      <c r="C12" s="18" t="n">
        <v>13</v>
      </c>
      <c r="D12" s="8" t="n">
        <v>407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1</v>
      </c>
      <c r="C13" s="18" t="n">
        <v>12</v>
      </c>
      <c r="D13" s="8" t="n">
        <v>407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0.95</v>
      </c>
      <c r="C14" s="18" t="n">
        <v>11</v>
      </c>
      <c r="D14" s="8" t="n">
        <v>407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0.88</v>
      </c>
      <c r="C15" s="18" t="n">
        <v>11</v>
      </c>
      <c r="D15" s="8" t="n">
        <v>407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0.86</v>
      </c>
      <c r="C16" s="18" t="n">
        <v>10</v>
      </c>
      <c r="D16" s="8" t="n">
        <v>407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2026-08-27T13:39:18Z</dcterms:modified>
  <cp:lastModifiedBy>Unknown</cp:lastModifiedBy>
</cp:coreProperties>
</file>