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manifold_gauge_set">'STARTUP BUDGET'!$C$5</definedName>
    <definedName name="Eq_vacuum_pump">'STARTUP BUDGET'!$C$6</definedName>
    <definedName name="Eq_leak_detector">'STARTUP BUDGET'!$C$7</definedName>
    <definedName name="Eq_digital_multimeter">'STARTUP BUDGET'!$C$8</definedName>
    <definedName name="Eq_flaring_tool_kit">'STARTUP BUDGET'!$C$9</definedName>
    <definedName name="Eq_tubing_cutter">'STARTUP BUDGET'!$C$10</definedName>
    <definedName name="Eq_micron_vacuum_gauge">'STARTUP BUDGET'!$C$11</definedName>
    <definedName name="Eq_torch_brazing_kit">'STARTUP BUDGET'!$C$12</definedName>
    <definedName name="Eq_refrigerant_hose_set">'STARTUP BUDGET'!$C$13</definedName>
    <definedName name="Eq_refrigerant_recovery_equipment">'STARTUP BUDGET'!$C$14</definedName>
    <definedName name="Eq_sealants_tape_kit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HVAC Startup Financial Model</t>
        </is>
      </c>
    </row>
    <row r="2" ht="18" customHeight="1">
      <c r="A2" s="2" t="inlineStr">
        <is>
          <t>Companion to HVAC Business Startup Plan &amp; Workbook</t>
        </is>
      </c>
    </row>
    <row r="4">
      <c r="B4" s="3" t="inlineStr">
        <is>
          <t>HVAC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HVAC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Digital/analog refrigerant manifold gauge set</t>
        </is>
      </c>
      <c r="C5" s="8" t="n">
        <v>350</v>
      </c>
      <c r="E5" s="7" t="inlineStr">
        <is>
          <t>Essential equipment</t>
        </is>
      </c>
      <c r="F5" s="9">
        <f>IFERROR(Eq_manifold_gauge_set+Eq_vacuum_pump+Eq_leak_detector+Eq_digital_multimeter+Eq_flaring_tool_kit+Eq_tubing_cutter+Eq_micron_vacuum_gauge+Eq_torch_brazing_kit+Eq_refrigerant_hose_set+Eq_refrigerant_recovery_equipment+Eq_sealants_tape_kit,0)</f>
        <v/>
      </c>
      <c r="G5" s="10" t="inlineStr">
        <is>
          <t>Published range 241–350</t>
        </is>
      </c>
    </row>
    <row r="6">
      <c r="B6" s="7" t="inlineStr">
        <is>
          <t>2-stage refrigerant vacuum pump (5-7 CFM)</t>
        </is>
      </c>
      <c r="C6" s="8" t="n">
        <v>526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327–526</t>
        </is>
      </c>
    </row>
    <row r="7">
      <c r="B7" s="7" t="inlineStr">
        <is>
          <t>Electronic refrigerant leak detector</t>
        </is>
      </c>
      <c r="C7" s="8" t="n">
        <v>500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228–500</t>
        </is>
      </c>
    </row>
    <row r="8">
      <c r="B8" s="7" t="inlineStr">
        <is>
          <t>HVAC digital clamp meter / multimeter</t>
        </is>
      </c>
      <c r="C8" s="8" t="n">
        <v>600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350–600</t>
        </is>
      </c>
    </row>
    <row r="9">
      <c r="B9" s="7" t="inlineStr">
        <is>
          <t>Flaring tool kit</t>
        </is>
      </c>
      <c r="C9" s="8" t="n">
        <v>379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125–379</t>
        </is>
      </c>
    </row>
    <row r="10">
      <c r="B10" s="7" t="inlineStr">
        <is>
          <t>Refrigerant tubing cutter</t>
        </is>
      </c>
      <c r="C10" s="8" t="n">
        <v>150</v>
      </c>
      <c r="G10" s="10" t="inlineStr">
        <is>
          <t>Published range 35–150</t>
        </is>
      </c>
    </row>
    <row r="11">
      <c r="B11" s="7" t="inlineStr">
        <is>
          <t>Digital micron vacuum gauge</t>
        </is>
      </c>
      <c r="C11" s="8" t="n">
        <v>550</v>
      </c>
      <c r="G11" s="10" t="inlineStr">
        <is>
          <t>Published range 193–550</t>
        </is>
      </c>
    </row>
    <row r="12">
      <c r="B12" s="7" t="inlineStr">
        <is>
          <t>Brazing/soldering torch kit</t>
        </is>
      </c>
      <c r="C12" s="8" t="n">
        <v>500</v>
      </c>
      <c r="G12" s="10" t="inlineStr">
        <is>
          <t>Published range 200–500</t>
        </is>
      </c>
    </row>
    <row r="13">
      <c r="B13" s="7" t="inlineStr">
        <is>
          <t>Refrigerant charging hose set</t>
        </is>
      </c>
      <c r="C13" s="8" t="n">
        <v>200</v>
      </c>
      <c r="G13" s="10" t="inlineStr">
        <is>
          <t>Published range 102–200</t>
        </is>
      </c>
    </row>
    <row r="14">
      <c r="B14" s="7" t="inlineStr">
        <is>
          <t>Refrigerant recovery/fast-evacuation equipment</t>
        </is>
      </c>
      <c r="C14" s="8" t="n">
        <v>1116</v>
      </c>
      <c r="G14" s="10" t="inlineStr">
        <is>
          <t>Published range 900–1116</t>
        </is>
      </c>
    </row>
    <row r="15">
      <c r="B15" s="7" t="inlineStr">
        <is>
          <t>Duct sealant and foil tape starter kit</t>
        </is>
      </c>
      <c r="C15" s="8" t="n">
        <v>60</v>
      </c>
      <c r="G15" s="10" t="inlineStr">
        <is>
          <t>Published range 20–60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half-ton pickup truck (2019 model, ~6-7 years old)</t>
        </is>
      </c>
      <c r="C18" s="8" t="n">
        <v>22500</v>
      </c>
    </row>
    <row r="19">
      <c r="B19" s="7" t="inlineStr">
        <is>
          <t>General liability, year one</t>
        </is>
      </c>
      <c r="C19" s="8" t="n">
        <v>2316</v>
      </c>
    </row>
    <row r="20">
      <c r="B20" s="7" t="inlineStr">
        <is>
          <t>Launch marketing</t>
        </is>
      </c>
      <c r="C20" s="8" t="n">
        <v>5000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32.75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860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2871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0.86</v>
      </c>
      <c r="C5" s="18" t="n">
        <v>10</v>
      </c>
      <c r="D5" s="8" t="n">
        <v>2871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0.89</v>
      </c>
      <c r="C6" s="18" t="n">
        <v>11</v>
      </c>
      <c r="D6" s="8" t="n">
        <v>2871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0.95</v>
      </c>
      <c r="C7" s="18" t="n">
        <v>11</v>
      </c>
      <c r="D7" s="8" t="n">
        <v>2871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0.91</v>
      </c>
      <c r="C8" s="18" t="n">
        <v>11</v>
      </c>
      <c r="D8" s="8" t="n">
        <v>2871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</v>
      </c>
      <c r="C9" s="18" t="n">
        <v>11</v>
      </c>
      <c r="D9" s="8" t="n">
        <v>2871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1.07</v>
      </c>
      <c r="C10" s="18" t="n">
        <v>13</v>
      </c>
      <c r="D10" s="8" t="n">
        <v>2871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</v>
      </c>
      <c r="C11" s="18" t="n">
        <v>13</v>
      </c>
      <c r="D11" s="8" t="n">
        <v>2871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1.16</v>
      </c>
      <c r="C12" s="18" t="n">
        <v>14</v>
      </c>
      <c r="D12" s="8" t="n">
        <v>2871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1.13</v>
      </c>
      <c r="C13" s="18" t="n">
        <v>14</v>
      </c>
      <c r="D13" s="8" t="n">
        <v>2871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</v>
      </c>
      <c r="C14" s="18" t="n">
        <v>12</v>
      </c>
      <c r="D14" s="8" t="n">
        <v>2871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1.02</v>
      </c>
      <c r="C15" s="18" t="n">
        <v>12</v>
      </c>
      <c r="D15" s="8" t="n">
        <v>2871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1.04</v>
      </c>
      <c r="C16" s="18" t="n">
        <v>12</v>
      </c>
      <c r="D16" s="8" t="n">
        <v>2871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2026-08-27T12:45:11Z</dcterms:modified>
  <cp:lastModifiedBy>Unknown</cp:lastModifiedBy>
</cp:coreProperties>
</file>