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insulation_blower">'STARTUP BUDGET'!$C$5</definedName>
    <definedName name="Eq_respirator">'STARTUP BUDGET'!$C$6</definedName>
    <definedName name="Eq_coveralls">'STARTUP BUDGET'!$C$7</definedName>
    <definedName name="Eq_extension_ladder">'STARTUP BUDGET'!$C$8</definedName>
    <definedName name="Eq_headlamp">'STARTUP BUDGET'!$C$9</definedName>
    <definedName name="Eq_staple_gun">'STARTUP BUDGET'!$C$10</definedName>
    <definedName name="Eq_spray_foam_kit">'STARTUP BUDGET'!$C$11</definedName>
    <definedName name="Eq_utility_knife">'STARTUP BUDGET'!$C$12</definedName>
    <definedName name="Eq_knee_pads">'STARTUP BUDGET'!$C$13</definedName>
    <definedName name="Eq_tape_measure">'STARTUP BUDGET'!$C$14</definedName>
    <definedName name="Eq_caulk_gun">'STARTUP BUDGET'!$C$15</definedName>
    <definedName name="Eq_safety_glasses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Insulation Startup Financial Model</t>
        </is>
      </c>
    </row>
    <row r="2" ht="18" customHeight="1">
      <c r="A2" s="2" t="inlineStr">
        <is>
          <t>Companion to Insulation Business Startup Plan &amp; Workbook</t>
        </is>
      </c>
    </row>
    <row r="4">
      <c r="B4" s="3" t="inlineStr">
        <is>
          <t>INSULATION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Insulation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Insulation blowing machine (cellulose/fiberglass)</t>
        </is>
      </c>
      <c r="C5" s="8" t="n">
        <v>9686.799999999999</v>
      </c>
      <c r="E5" s="7" t="inlineStr">
        <is>
          <t>Essential equipment</t>
        </is>
      </c>
      <c r="F5" s="9">
        <f>IFERROR(Eq_insulation_blower+Eq_respirator+Eq_coveralls+Eq_extension_ladder+Eq_headlamp+Eq_staple_gun+Eq_spray_foam_kit+Eq_utility_knife+Eq_knee_pads+Eq_tape_measure+Eq_caulk_gun+Eq_safety_glasses,0)</f>
        <v/>
      </c>
      <c r="G5" s="10" t="inlineStr">
        <is>
          <t>Published range 7799.99–9686.8</t>
        </is>
      </c>
    </row>
    <row r="6">
      <c r="B6" s="7" t="inlineStr">
        <is>
          <t>Half-mask respirator with P100 cartridges</t>
        </is>
      </c>
      <c r="C6" s="8" t="n">
        <v>120.82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42.77–120.82</t>
        </is>
      </c>
    </row>
    <row r="7">
      <c r="B7" s="7" t="inlineStr">
        <is>
          <t>Disposable Tyvek coveralls with hood (per suit)</t>
        </is>
      </c>
      <c r="C7" s="8" t="n">
        <v>17.98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14.01–17.98</t>
        </is>
      </c>
    </row>
    <row r="8">
      <c r="B8" s="7" t="inlineStr">
        <is>
          <t>28 ft. fiberglass extension ladder</t>
        </is>
      </c>
      <c r="C8" s="8" t="n">
        <v>574.52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469–574.52</t>
        </is>
      </c>
    </row>
    <row r="9">
      <c r="B9" s="7" t="inlineStr">
        <is>
          <t>Rechargeable LED headlamp (attic/crawl-space work)</t>
        </is>
      </c>
      <c r="C9" s="8" t="n">
        <v>43.97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19.97–43.97</t>
        </is>
      </c>
    </row>
    <row r="10">
      <c r="B10" s="7" t="inlineStr">
        <is>
          <t>Heavy-duty manual staple gun (batt/faced insulation)</t>
        </is>
      </c>
      <c r="C10" s="8" t="n">
        <v>35.97</v>
      </c>
      <c r="G10" s="10" t="inlineStr">
        <is>
          <t>Published range 22.99–35.97</t>
        </is>
      </c>
    </row>
    <row r="11">
      <c r="B11" s="7" t="inlineStr">
        <is>
          <t>DIY spray foam sealant kit (air-sealing before insulating)</t>
        </is>
      </c>
      <c r="C11" s="8" t="n">
        <v>446.46</v>
      </c>
      <c r="G11" s="10" t="inlineStr">
        <is>
          <t>Published range 199.99–446.46</t>
        </is>
      </c>
    </row>
    <row r="12">
      <c r="B12" s="7" t="inlineStr">
        <is>
          <t>Retractable utility knife</t>
        </is>
      </c>
      <c r="C12" s="8" t="n">
        <v>16.97</v>
      </c>
      <c r="G12" s="10" t="inlineStr">
        <is>
          <t>Published range 7.97–16.97</t>
        </is>
      </c>
    </row>
    <row r="13">
      <c r="B13" s="7" t="inlineStr">
        <is>
          <t>Gel knee pads (crawl-space/attic work)</t>
        </is>
      </c>
      <c r="C13" s="8" t="n">
        <v>39.98</v>
      </c>
      <c r="G13" s="10" t="inlineStr">
        <is>
          <t>Published range 16.88–39.98</t>
        </is>
      </c>
    </row>
    <row r="14">
      <c r="B14" s="7" t="inlineStr">
        <is>
          <t>25 ft. tape measure</t>
        </is>
      </c>
      <c r="C14" s="8" t="n">
        <v>24.97</v>
      </c>
      <c r="G14" s="10" t="inlineStr">
        <is>
          <t>Published range 7.97–24.97</t>
        </is>
      </c>
    </row>
    <row r="15">
      <c r="B15" s="7" t="inlineStr">
        <is>
          <t>Caulk gun (air-sealing gaps before insulating)</t>
        </is>
      </c>
      <c r="C15" s="8" t="n">
        <v>19.98</v>
      </c>
      <c r="G15" s="10" t="inlineStr">
        <is>
          <t>Published range 5.98–19.98</t>
        </is>
      </c>
    </row>
    <row r="16">
      <c r="B16" s="7" t="inlineStr">
        <is>
          <t>Safety glasses</t>
        </is>
      </c>
      <c r="C16" s="8" t="n">
        <v>21.97</v>
      </c>
      <c r="G16" s="10" t="inlineStr">
        <is>
          <t>Published range 7.99–21.97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cargo van (2018 Ford Transit Connect Cargo XL, ~7-8 years old)</t>
        </is>
      </c>
      <c r="C19" s="8" t="n">
        <v>10930</v>
      </c>
    </row>
    <row r="20">
      <c r="B20" s="7" t="inlineStr">
        <is>
          <t>General liability, year one</t>
        </is>
      </c>
      <c r="C20" s="8" t="n">
        <v>1200</v>
      </c>
    </row>
    <row r="21">
      <c r="B21" s="7" t="inlineStr">
        <is>
          <t>Launch marketing</t>
        </is>
      </c>
      <c r="C21" s="8" t="n">
        <v>8000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37.59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1017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8198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0.95</v>
      </c>
      <c r="C5" s="18" t="n">
        <v>11</v>
      </c>
      <c r="D5" s="8" t="n">
        <v>8198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1.01</v>
      </c>
      <c r="C6" s="18" t="n">
        <v>12</v>
      </c>
      <c r="D6" s="8" t="n">
        <v>8198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0.92</v>
      </c>
      <c r="C7" s="18" t="n">
        <v>11</v>
      </c>
      <c r="D7" s="8" t="n">
        <v>8198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0.96</v>
      </c>
      <c r="C8" s="18" t="n">
        <v>12</v>
      </c>
      <c r="D8" s="8" t="n">
        <v>8198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0.9399999999999999</v>
      </c>
      <c r="C9" s="18" t="n">
        <v>11</v>
      </c>
      <c r="D9" s="8" t="n">
        <v>8198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1.02</v>
      </c>
      <c r="C10" s="18" t="n">
        <v>12</v>
      </c>
      <c r="D10" s="8" t="n">
        <v>8198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1.11</v>
      </c>
      <c r="C11" s="18" t="n">
        <v>13</v>
      </c>
      <c r="D11" s="8" t="n">
        <v>8198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0.99</v>
      </c>
      <c r="C12" s="18" t="n">
        <v>12</v>
      </c>
      <c r="D12" s="8" t="n">
        <v>8198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1.1</v>
      </c>
      <c r="C13" s="18" t="n">
        <v>13</v>
      </c>
      <c r="D13" s="8" t="n">
        <v>8198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0.99</v>
      </c>
      <c r="C14" s="18" t="n">
        <v>12</v>
      </c>
      <c r="D14" s="8" t="n">
        <v>8198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0.98</v>
      </c>
      <c r="C15" s="18" t="n">
        <v>12</v>
      </c>
      <c r="D15" s="8" t="n">
        <v>8198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1.04</v>
      </c>
      <c r="C16" s="18" t="n">
        <v>12</v>
      </c>
      <c r="D16" s="8" t="n">
        <v>8198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2026-08-27T12:28:49Z</dcterms:modified>
  <cp:lastModifiedBy>Unknown</cp:lastModifiedBy>
</cp:coreProperties>
</file>