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backpack_sprayer">'STARTUP BUDGET'!$C$5</definedName>
    <definedName name="Eq_b_g_sprayer">'STARTUP BUDGET'!$C$6</definedName>
    <definedName name="Eq_hand_duster">'STARTUP BUDGET'!$C$7</definedName>
    <definedName name="Eq_granular_spreader">'STARTUP BUDGET'!$C$8</definedName>
    <definedName name="Eq_bait_gun">'STARTUP BUDGET'!$C$9</definedName>
    <definedName name="Eq_ppe_kit">'STARTUP BUDGET'!$C$10</definedName>
    <definedName name="Eq_respirator">'STARTUP BUDGET'!$C$11</definedName>
    <definedName name="Eq_inspection_flashlight">'STARTUP BUDGET'!$C$12</definedName>
    <definedName name="Vehicle">'STARTUP BUDGET'!$C$15</definedName>
    <definedName name="InsuranceGL">'STARTUP BUDGET'!$C$16</definedName>
    <definedName name="LaunchMarketing">'STARTUP BUDGET'!$C$17</definedName>
    <definedName name="Licenses">'STARTUP BUDGET'!$C$18</definedName>
    <definedName name="Software">'STARTUP BUDGET'!$C$19</definedName>
    <definedName name="Runway">'STARTUP BUDGET'!$C$20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Pest Control Startup Financial Model</t>
        </is>
      </c>
    </row>
    <row r="2" ht="18" customHeight="1">
      <c r="A2" s="2" t="inlineStr">
        <is>
          <t>Companion to Pest Control Business Startup Plan &amp; Workbook</t>
        </is>
      </c>
    </row>
    <row r="4">
      <c r="B4" s="3" t="inlineStr">
        <is>
          <t>PEST CONTROL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Pest Control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3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Battery-powered or manual backpack sprayer</t>
        </is>
      </c>
      <c r="C5" s="8" t="n">
        <v>469</v>
      </c>
      <c r="E5" s="7" t="inlineStr">
        <is>
          <t>Essential equipment</t>
        </is>
      </c>
      <c r="F5" s="9">
        <f>IFERROR(Eq_backpack_sprayer+Eq_b_g_sprayer+Eq_hand_duster+Eq_granular_spreader+Eq_bait_gun+Eq_ppe_kit+Eq_respirator+Eq_inspection_flashlight,0)</f>
        <v/>
      </c>
      <c r="G5" s="10" t="inlineStr">
        <is>
          <t>Published range 269.99–469</t>
        </is>
      </c>
    </row>
    <row r="6">
      <c r="B6" s="7" t="inlineStr">
        <is>
          <t>B&amp;G-style 1-gallon stainless steel compression sprayer</t>
        </is>
      </c>
      <c r="C6" s="8" t="n">
        <v>399.97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389.5–399.97</t>
        </is>
      </c>
    </row>
    <row r="7">
      <c r="B7" s="7" t="inlineStr">
        <is>
          <t>Hand duster for crack-and-crevice insecticide dust</t>
        </is>
      </c>
      <c r="C7" s="8" t="n">
        <v>139.04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11.98–139.04</t>
        </is>
      </c>
    </row>
    <row r="8">
      <c r="B8" s="7" t="inlineStr">
        <is>
          <t>Hand or push granular spreader</t>
        </is>
      </c>
      <c r="C8" s="8" t="n">
        <v>432.23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33.72–432.23</t>
        </is>
      </c>
    </row>
    <row r="9">
      <c r="B9" s="7" t="inlineStr">
        <is>
          <t>Gel bait applicator gun</t>
        </is>
      </c>
      <c r="C9" s="8" t="n">
        <v>108.97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5.97–108.97</t>
        </is>
      </c>
    </row>
    <row r="10">
      <c r="B10" s="7" t="inlineStr">
        <is>
          <t>PPE kit (nitrile gloves, coveralls, goggles)</t>
        </is>
      </c>
      <c r="C10" s="8" t="n">
        <v>183</v>
      </c>
      <c r="G10" s="10" t="inlineStr">
        <is>
          <t>Published range 25.31–183</t>
        </is>
      </c>
    </row>
    <row r="11">
      <c r="B11" s="7" t="inlineStr">
        <is>
          <t>Half-mask respirator with P100 cartridges</t>
        </is>
      </c>
      <c r="C11" s="8" t="n">
        <v>167.73</v>
      </c>
      <c r="G11" s="10" t="inlineStr">
        <is>
          <t>Published range 23.06–167.73</t>
        </is>
      </c>
    </row>
    <row r="12">
      <c r="B12" s="7" t="inlineStr">
        <is>
          <t>UV/LED inspection flashlight (scorpions, rodent tracking)</t>
        </is>
      </c>
      <c r="C12" s="8" t="n">
        <v>71.16</v>
      </c>
      <c r="G12" s="10" t="inlineStr">
        <is>
          <t>Published range 28.64–71.16</t>
        </is>
      </c>
    </row>
    <row r="14" ht="20" customHeight="1">
      <c r="B14" s="5" t="inlineStr">
        <is>
          <t>EVERYTHING ELSE</t>
        </is>
      </c>
    </row>
    <row r="15">
      <c r="B15" s="7" t="inlineStr">
        <is>
          <t>Used compact pickup, SUV, or cargo van (5-10 years old)</t>
        </is>
      </c>
      <c r="C15" s="8" t="n">
        <v>20000</v>
      </c>
    </row>
    <row r="16">
      <c r="B16" s="7" t="inlineStr">
        <is>
          <t>General liability, year one</t>
        </is>
      </c>
      <c r="C16" s="8" t="n">
        <v>3000</v>
      </c>
    </row>
    <row r="17">
      <c r="B17" s="7" t="inlineStr">
        <is>
          <t>Launch marketing</t>
        </is>
      </c>
      <c r="C17" s="8" t="n">
        <v>5000</v>
      </c>
    </row>
    <row r="18">
      <c r="B18" s="7" t="inlineStr">
        <is>
          <t>Licenses and permits</t>
        </is>
      </c>
      <c r="C18" s="8" t="n">
        <v>0</v>
      </c>
      <c r="G18" s="10" t="inlineStr">
        <is>
          <t>From the state table in chapter 4</t>
        </is>
      </c>
    </row>
    <row r="19">
      <c r="B19" s="7" t="inlineStr">
        <is>
          <t>Software and phone, 3 months</t>
        </is>
      </c>
      <c r="C19" s="8" t="n">
        <v>0</v>
      </c>
    </row>
    <row r="20">
      <c r="B20" s="7" t="inlineStr">
        <is>
          <t>Personal runway (chapter 1)</t>
        </is>
      </c>
      <c r="C20" s="8" t="n">
        <v>0</v>
      </c>
    </row>
    <row r="23">
      <c r="B23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3:G23"/>
    <mergeCell ref="A2:G2"/>
    <mergeCell ref="B14:C14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29.75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917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1246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0.7</v>
      </c>
      <c r="C5" s="18" t="n">
        <v>8</v>
      </c>
      <c r="D5" s="8" t="n">
        <v>1246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0.72</v>
      </c>
      <c r="C6" s="18" t="n">
        <v>9</v>
      </c>
      <c r="D6" s="8" t="n">
        <v>1246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</v>
      </c>
      <c r="C7" s="18" t="n">
        <v>11</v>
      </c>
      <c r="D7" s="8" t="n">
        <v>1246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1.05</v>
      </c>
      <c r="C8" s="18" t="n">
        <v>13</v>
      </c>
      <c r="D8" s="8" t="n">
        <v>1246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1.2</v>
      </c>
      <c r="C9" s="18" t="n">
        <v>14</v>
      </c>
      <c r="D9" s="8" t="n">
        <v>1246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1.35</v>
      </c>
      <c r="C10" s="18" t="n">
        <v>16</v>
      </c>
      <c r="D10" s="8" t="n">
        <v>1246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1.3</v>
      </c>
      <c r="C11" s="18" t="n">
        <v>16</v>
      </c>
      <c r="D11" s="8" t="n">
        <v>1246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1.2</v>
      </c>
      <c r="C12" s="18" t="n">
        <v>14</v>
      </c>
      <c r="D12" s="8" t="n">
        <v>1246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1.05</v>
      </c>
      <c r="C13" s="18" t="n">
        <v>13</v>
      </c>
      <c r="D13" s="8" t="n">
        <v>1246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</v>
      </c>
      <c r="C14" s="18" t="n">
        <v>11</v>
      </c>
      <c r="D14" s="8" t="n">
        <v>1246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0.75</v>
      </c>
      <c r="C15" s="18" t="n">
        <v>9</v>
      </c>
      <c r="D15" s="8" t="n">
        <v>1246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0.68</v>
      </c>
      <c r="C16" s="18" t="n">
        <v>8</v>
      </c>
      <c r="D16" s="8" t="n">
        <v>1246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2026-08-27T13:37:07Z</dcterms:modified>
  <cp:lastModifiedBy>Unknown</cp:lastModifiedBy>
</cp:coreProperties>
</file>