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pipe_wrench_set">'STARTUP BUDGET'!$C$5</definedName>
    <definedName name="Eq_pex_crimping_tool">'STARTUP BUDGET'!$C$6</definedName>
    <definedName name="Eq_pipe_tube_cutter">'STARTUP BUDGET'!$C$7</definedName>
    <definedName name="Eq_propane_torch_kit">'STARTUP BUDGET'!$C$8</definedName>
    <definedName name="Eq_drain_machine_cordless">'STARTUP BUDGET'!$C$9</definedName>
    <definedName name="Eq_wet_dry_vacuum">'STARTUP BUDGET'!$C$10</definedName>
    <definedName name="Eq_cordless_drill">'STARTUP BUDGET'!$C$11</definedName>
    <definedName name="Eq_tape_measure">'STARTUP BUDGET'!$C$12</definedName>
    <definedName name="Eq_channel_lock_pliers">'STARTUP BUDGET'!$C$13</definedName>
    <definedName name="Vehicle">'STARTUP BUDGET'!$C$16</definedName>
    <definedName name="InsuranceGL">'STARTUP BUDGET'!$C$17</definedName>
    <definedName name="LaunchMarketing">'STARTUP BUDGET'!$C$18</definedName>
    <definedName name="Licenses">'STARTUP BUDGET'!$C$19</definedName>
    <definedName name="Software">'STARTUP BUDGET'!$C$20</definedName>
    <definedName name="Runway">'STARTUP BUDGET'!$C$21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Plumbing Startup Financial Model</t>
        </is>
      </c>
    </row>
    <row r="2" ht="18" customHeight="1">
      <c r="A2" s="2" t="inlineStr">
        <is>
          <t>Companion to Plumbing Business Startup Plan &amp; Workbook</t>
        </is>
      </c>
    </row>
    <row r="4">
      <c r="B4" s="3" t="inlineStr">
        <is>
          <t>PLUMBING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Plumbing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Pipe wrench set (14-18 in., adjustable)</t>
        </is>
      </c>
      <c r="C5" s="8" t="n">
        <v>149</v>
      </c>
      <c r="E5" s="7" t="inlineStr">
        <is>
          <t>Essential equipment</t>
        </is>
      </c>
      <c r="F5" s="9">
        <f>IFERROR(Eq_pipe_wrench_set+Eq_pex_crimping_tool+Eq_pipe_tube_cutter+Eq_propane_torch_kit+Eq_drain_machine_cordless+Eq_wet_dry_vacuum+Eq_cordless_drill+Eq_tape_measure+Eq_channel_lock_pliers,0)</f>
        <v/>
      </c>
      <c r="G5" s="10" t="inlineStr">
        <is>
          <t>Published range 17–149</t>
        </is>
      </c>
    </row>
    <row r="6">
      <c r="B6" s="7" t="inlineStr">
        <is>
          <t>PEX crimping tool kit</t>
        </is>
      </c>
      <c r="C6" s="8" t="n">
        <v>189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92–189</t>
        </is>
      </c>
    </row>
    <row r="7">
      <c r="B7" s="7" t="inlineStr">
        <is>
          <t>Manual pipe &amp; tubing cutter</t>
        </is>
      </c>
      <c r="C7" s="8" t="n">
        <v>200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10–200</t>
        </is>
      </c>
    </row>
    <row r="8">
      <c r="B8" s="7" t="inlineStr">
        <is>
          <t>Propane torch &amp; soldering kit</t>
        </is>
      </c>
      <c r="C8" s="8" t="n">
        <v>76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22–76</t>
        </is>
      </c>
    </row>
    <row r="9">
      <c r="B9" s="7" t="inlineStr">
        <is>
          <t>Portable drain-cleaning snake/auger machine</t>
        </is>
      </c>
      <c r="C9" s="8" t="n">
        <v>597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348–597</t>
        </is>
      </c>
    </row>
    <row r="10">
      <c r="B10" s="7" t="inlineStr">
        <is>
          <t>Wet/dry shop vacuum (3 gal.)</t>
        </is>
      </c>
      <c r="C10" s="8" t="n">
        <v>129</v>
      </c>
      <c r="G10" s="10" t="inlineStr">
        <is>
          <t>Published range 70–129</t>
        </is>
      </c>
    </row>
    <row r="11">
      <c r="B11" s="7" t="inlineStr">
        <is>
          <t>Cordless drill/driver kit</t>
        </is>
      </c>
      <c r="C11" s="8" t="n">
        <v>329</v>
      </c>
      <c r="G11" s="10" t="inlineStr">
        <is>
          <t>Published range 99–329</t>
        </is>
      </c>
    </row>
    <row r="12">
      <c r="B12" s="7" t="inlineStr">
        <is>
          <t>25 ft. tape measure</t>
        </is>
      </c>
      <c r="C12" s="8" t="n">
        <v>33</v>
      </c>
      <c r="G12" s="10" t="inlineStr">
        <is>
          <t>Published range 10–33</t>
        </is>
      </c>
    </row>
    <row r="13">
      <c r="B13" s="7" t="inlineStr">
        <is>
          <t>Channel-lock (tongue &amp; groove) pliers set</t>
        </is>
      </c>
      <c r="C13" s="8" t="n">
        <v>53</v>
      </c>
      <c r="G13" s="10" t="inlineStr">
        <is>
          <t>Published range 15–53</t>
        </is>
      </c>
    </row>
    <row r="15" ht="20" customHeight="1">
      <c r="B15" s="5" t="inlineStr">
        <is>
          <t>EVERYTHING ELSE</t>
        </is>
      </c>
    </row>
    <row r="16">
      <c r="B16" s="7" t="inlineStr">
        <is>
          <t>Used full-size cargo van (2018-2019 model, ~7 years old)</t>
        </is>
      </c>
      <c r="C16" s="8" t="n">
        <v>11330</v>
      </c>
    </row>
    <row r="17">
      <c r="B17" s="7" t="inlineStr">
        <is>
          <t>General liability, year one</t>
        </is>
      </c>
      <c r="C17" s="8" t="n">
        <v>3996</v>
      </c>
    </row>
    <row r="18">
      <c r="B18" s="7" t="inlineStr">
        <is>
          <t>Launch marketing</t>
        </is>
      </c>
      <c r="C18" s="8" t="n">
        <v>800</v>
      </c>
    </row>
    <row r="19">
      <c r="B19" s="7" t="inlineStr">
        <is>
          <t>Licenses and permits</t>
        </is>
      </c>
      <c r="C19" s="8" t="n">
        <v>0</v>
      </c>
      <c r="G19" s="10" t="inlineStr">
        <is>
          <t>From the state table in chapter 4</t>
        </is>
      </c>
    </row>
    <row r="20">
      <c r="B20" s="7" t="inlineStr">
        <is>
          <t>Software and phone, 3 months</t>
        </is>
      </c>
      <c r="C20" s="8" t="n">
        <v>0</v>
      </c>
    </row>
    <row r="21">
      <c r="B21" s="7" t="inlineStr">
        <is>
          <t>Personal runway (chapter 1)</t>
        </is>
      </c>
      <c r="C21" s="8" t="n">
        <v>0</v>
      </c>
    </row>
    <row r="24">
      <c r="B24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B24:G24"/>
    <mergeCell ref="E4:F4"/>
    <mergeCell ref="A1:G1"/>
    <mergeCell ref="B15:C15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34.7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650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3971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0.83</v>
      </c>
      <c r="C5" s="18" t="n">
        <v>10</v>
      </c>
      <c r="D5" s="8" t="n">
        <v>3971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0.87</v>
      </c>
      <c r="C6" s="18" t="n">
        <v>10</v>
      </c>
      <c r="D6" s="8" t="n">
        <v>3971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0.87</v>
      </c>
      <c r="C7" s="18" t="n">
        <v>10</v>
      </c>
      <c r="D7" s="8" t="n">
        <v>3971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0.93</v>
      </c>
      <c r="C8" s="18" t="n">
        <v>11</v>
      </c>
      <c r="D8" s="8" t="n">
        <v>3971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</v>
      </c>
      <c r="C9" s="18" t="n">
        <v>11</v>
      </c>
      <c r="D9" s="8" t="n">
        <v>3971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1.04</v>
      </c>
      <c r="C10" s="18" t="n">
        <v>12</v>
      </c>
      <c r="D10" s="8" t="n">
        <v>3971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1.12</v>
      </c>
      <c r="C11" s="18" t="n">
        <v>13</v>
      </c>
      <c r="D11" s="8" t="n">
        <v>3971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1.04</v>
      </c>
      <c r="C12" s="18" t="n">
        <v>12</v>
      </c>
      <c r="D12" s="8" t="n">
        <v>3971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1.16</v>
      </c>
      <c r="C13" s="18" t="n">
        <v>14</v>
      </c>
      <c r="D13" s="8" t="n">
        <v>3971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1.19</v>
      </c>
      <c r="C14" s="18" t="n">
        <v>14</v>
      </c>
      <c r="D14" s="8" t="n">
        <v>3971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1.08</v>
      </c>
      <c r="C15" s="18" t="n">
        <v>13</v>
      </c>
      <c r="D15" s="8" t="n">
        <v>3971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0.98</v>
      </c>
      <c r="C16" s="18" t="n">
        <v>12</v>
      </c>
      <c r="D16" s="8" t="n">
        <v>3971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2026-08-27T13:12:52Z</dcterms:modified>
  <cp:lastModifiedBy>Unknown</cp:lastModifiedBy>
</cp:coreProperties>
</file>