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roofing_nailer">'STARTUP BUDGET'!$C$5</definedName>
    <definedName name="Eq_air_compressor">'STARTUP BUDGET'!$C$6</definedName>
    <definedName name="Eq_extension_ladder">'STARTUP BUDGET'!$C$7</definedName>
    <definedName name="Eq_safety_harness_kit">'STARTUP BUDGET'!$C$8</definedName>
    <definedName name="Eq_tear_off_shovel">'STARTUP BUDGET'!$C$9</definedName>
    <definedName name="Eq_magnetic_sweeper">'STARTUP BUDGET'!$C$10</definedName>
    <definedName name="Eq_chalk_line_knife">'STARTUP BUDGET'!$C$11</definedName>
    <definedName name="Eq_tin_snips">'STARTUP BUDGET'!$C$12</definedName>
    <definedName name="Eq_roof_brackets">'STARTUP BUDGET'!$C$13</definedName>
    <definedName name="Eq_cordless_drill">'STARTUP BUDGET'!$C$14</definedName>
    <definedName name="Eq_tarps">'STARTUP BUDGET'!$C$15</definedName>
    <definedName name="Eq_tape_measure">'STARTUP BUDGET'!$C$16</definedName>
    <definedName name="Eq_circular_saw">'STARTUP BUDGET'!$C$17</definedName>
    <definedName name="Vehicle">'STARTUP BUDGET'!$C$20</definedName>
    <definedName name="InsuranceGL">'STARTUP BUDGET'!$C$21</definedName>
    <definedName name="LaunchMarketing">'STARTUP BUDGET'!$C$22</definedName>
    <definedName name="Licenses">'STARTUP BUDGET'!$C$23</definedName>
    <definedName name="Software">'STARTUP BUDGET'!$C$24</definedName>
    <definedName name="Runway">'STARTUP BUDGET'!$C$25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Roofing Startup Financial Model</t>
        </is>
      </c>
    </row>
    <row r="2" ht="18" customHeight="1">
      <c r="A2" s="2" t="inlineStr">
        <is>
          <t>Companion to Roofing Business Startup Plan &amp; Workbook</t>
        </is>
      </c>
    </row>
    <row r="4">
      <c r="B4" s="3" t="inlineStr">
        <is>
          <t>ROOFING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Roofing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8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Pneumatic coil roofing nailer</t>
        </is>
      </c>
      <c r="C5" s="8" t="n">
        <v>333</v>
      </c>
      <c r="E5" s="7" t="inlineStr">
        <is>
          <t>Essential equipment</t>
        </is>
      </c>
      <c r="F5" s="9">
        <f>IFERROR(Eq_roofing_nailer+Eq_air_compressor+Eq_extension_ladder+Eq_safety_harness_kit+Eq_tear_off_shovel+Eq_magnetic_sweeper+Eq_chalk_line_knife+Eq_tin_snips+Eq_roof_brackets+Eq_cordless_drill+Eq_tarps+Eq_tape_measure+Eq_circular_saw,0)</f>
        <v/>
      </c>
      <c r="G5" s="10" t="inlineStr">
        <is>
          <t>Published range 107–333</t>
        </is>
      </c>
    </row>
    <row r="6">
      <c r="B6" s="7" t="inlineStr">
        <is>
          <t>Portable 6-gal. pancake air compressor</t>
        </is>
      </c>
      <c r="C6" s="8" t="n">
        <v>199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124–199</t>
        </is>
      </c>
    </row>
    <row r="7">
      <c r="B7" s="7" t="inlineStr">
        <is>
          <t>32-40 ft. fiberglass/aluminum extension ladder</t>
        </is>
      </c>
      <c r="C7" s="8" t="n">
        <v>599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499–599</t>
        </is>
      </c>
    </row>
    <row r="8">
      <c r="B8" s="7" t="inlineStr">
        <is>
          <t>Roof fall-protection harness &amp; lifeline bucket kit</t>
        </is>
      </c>
      <c r="C8" s="8" t="n">
        <v>125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94–125</t>
        </is>
      </c>
    </row>
    <row r="9">
      <c r="B9" s="7" t="inlineStr">
        <is>
          <t>Shingle tear-off roof shovel</t>
        </is>
      </c>
      <c r="C9" s="8" t="n">
        <v>60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34–60</t>
        </is>
      </c>
    </row>
    <row r="10">
      <c r="B10" s="7" t="inlineStr">
        <is>
          <t>Rolling magnetic nail sweeper</t>
        </is>
      </c>
      <c r="C10" s="8" t="n">
        <v>150</v>
      </c>
      <c r="G10" s="10" t="inlineStr">
        <is>
          <t>Published range 47–150</t>
        </is>
      </c>
    </row>
    <row r="11">
      <c r="B11" s="7" t="inlineStr">
        <is>
          <t>Chalk line reel with folding utility knife</t>
        </is>
      </c>
      <c r="C11" s="8" t="n">
        <v>19</v>
      </c>
      <c r="G11" s="10" t="inlineStr">
        <is>
          <t>Published range 10–19</t>
        </is>
      </c>
    </row>
    <row r="12">
      <c r="B12" s="7" t="inlineStr">
        <is>
          <t>Aviation/tinner snips</t>
        </is>
      </c>
      <c r="C12" s="8" t="n">
        <v>59</v>
      </c>
      <c r="G12" s="10" t="inlineStr">
        <is>
          <t>Published range 15–59</t>
        </is>
      </c>
    </row>
    <row r="13">
      <c r="B13" s="7" t="inlineStr">
        <is>
          <t>Adjustable roof jacks/brackets (per unit)</t>
        </is>
      </c>
      <c r="C13" s="8" t="n">
        <v>40</v>
      </c>
      <c r="G13" s="10" t="inlineStr">
        <is>
          <t>Published range 20–40</t>
        </is>
      </c>
    </row>
    <row r="14">
      <c r="B14" s="7" t="inlineStr">
        <is>
          <t>Cordless drill/driver kit</t>
        </is>
      </c>
      <c r="C14" s="8" t="n">
        <v>329</v>
      </c>
      <c r="G14" s="10" t="inlineStr">
        <is>
          <t>Published range 99–329</t>
        </is>
      </c>
    </row>
    <row r="15">
      <c r="B15" s="7" t="inlineStr">
        <is>
          <t>Heavy-duty 20x30 ft. tarps (landscaping/debris protection)</t>
        </is>
      </c>
      <c r="C15" s="8" t="n">
        <v>165</v>
      </c>
      <c r="G15" s="10" t="inlineStr">
        <is>
          <t>Published range 76–165</t>
        </is>
      </c>
    </row>
    <row r="16">
      <c r="B16" s="7" t="inlineStr">
        <is>
          <t>25 ft. tape measure</t>
        </is>
      </c>
      <c r="C16" s="8" t="n">
        <v>33</v>
      </c>
      <c r="G16" s="10" t="inlineStr">
        <is>
          <t>Published range 10–33</t>
        </is>
      </c>
    </row>
    <row r="17">
      <c r="B17" s="7" t="inlineStr">
        <is>
          <t>7-1/4 in. circular saw (decking/plywood cuts)</t>
        </is>
      </c>
      <c r="C17" s="8" t="n">
        <v>249</v>
      </c>
      <c r="G17" s="10" t="inlineStr">
        <is>
          <t>Published range 145–249</t>
        </is>
      </c>
    </row>
    <row r="19" ht="20" customHeight="1">
      <c r="B19" s="5" t="inlineStr">
        <is>
          <t>EVERYTHING ELSE</t>
        </is>
      </c>
    </row>
    <row r="20">
      <c r="B20" s="7" t="inlineStr">
        <is>
          <t>Used half-ton/3/4-ton pickup truck (2018-2019 model, ~5-7 years old)</t>
        </is>
      </c>
      <c r="C20" s="8" t="n">
        <v>18300</v>
      </c>
    </row>
    <row r="21">
      <c r="B21" s="7" t="inlineStr">
        <is>
          <t>General liability, year one</t>
        </is>
      </c>
      <c r="C21" s="8" t="n">
        <v>7896</v>
      </c>
    </row>
    <row r="22">
      <c r="B22" s="7" t="inlineStr">
        <is>
          <t>Launch marketing</t>
        </is>
      </c>
      <c r="C22" s="8" t="n">
        <v>15000</v>
      </c>
    </row>
    <row r="23">
      <c r="B23" s="7" t="inlineStr">
        <is>
          <t>Licenses and permits</t>
        </is>
      </c>
      <c r="C23" s="8" t="n">
        <v>0</v>
      </c>
      <c r="G23" s="10" t="inlineStr">
        <is>
          <t>From the state table in chapter 4</t>
        </is>
      </c>
    </row>
    <row r="24">
      <c r="B24" s="7" t="inlineStr">
        <is>
          <t>Software and phone, 3 months</t>
        </is>
      </c>
      <c r="C24" s="8" t="n">
        <v>0</v>
      </c>
    </row>
    <row r="25">
      <c r="B25" s="7" t="inlineStr">
        <is>
          <t>Personal runway (chapter 1)</t>
        </is>
      </c>
      <c r="C25" s="8" t="n">
        <v>0</v>
      </c>
    </row>
    <row r="28">
      <c r="B28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8:G28"/>
    <mergeCell ref="B19:C19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27.95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2158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10509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0.78</v>
      </c>
      <c r="C5" s="18" t="n">
        <v>9</v>
      </c>
      <c r="D5" s="8" t="n">
        <v>10509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0.95</v>
      </c>
      <c r="C6" s="18" t="n">
        <v>11</v>
      </c>
      <c r="D6" s="8" t="n">
        <v>10509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1.1</v>
      </c>
      <c r="C7" s="18" t="n">
        <v>13</v>
      </c>
      <c r="D7" s="8" t="n">
        <v>10509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1.05</v>
      </c>
      <c r="C8" s="18" t="n">
        <v>13</v>
      </c>
      <c r="D8" s="8" t="n">
        <v>10509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1.17</v>
      </c>
      <c r="C9" s="18" t="n">
        <v>14</v>
      </c>
      <c r="D9" s="8" t="n">
        <v>10509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1.32</v>
      </c>
      <c r="C10" s="18" t="n">
        <v>16</v>
      </c>
      <c r="D10" s="8" t="n">
        <v>10509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1.32</v>
      </c>
      <c r="C11" s="18" t="n">
        <v>16</v>
      </c>
      <c r="D11" s="8" t="n">
        <v>10509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1.36</v>
      </c>
      <c r="C12" s="18" t="n">
        <v>16</v>
      </c>
      <c r="D12" s="8" t="n">
        <v>10509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0.8</v>
      </c>
      <c r="C13" s="18" t="n">
        <v>10</v>
      </c>
      <c r="D13" s="8" t="n">
        <v>10509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0.6899999999999999</v>
      </c>
      <c r="C14" s="18" t="n">
        <v>8</v>
      </c>
      <c r="D14" s="8" t="n">
        <v>10509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0.75</v>
      </c>
      <c r="C15" s="18" t="n">
        <v>9</v>
      </c>
      <c r="D15" s="8" t="n">
        <v>10509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0.71</v>
      </c>
      <c r="C16" s="18" t="n">
        <v>9</v>
      </c>
      <c r="D16" s="8" t="n">
        <v>10509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2026-08-27T12:53:00Z</dcterms:modified>
  <cp:lastModifiedBy>Unknown</cp:lastModifiedBy>
</cp:coreProperties>
</file>